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PRESUPUESTARIA\"/>
    </mc:Choice>
  </mc:AlternateContent>
  <bookViews>
    <workbookView xWindow="0" yWindow="0" windowWidth="24000" windowHeight="9735"/>
  </bookViews>
  <sheets>
    <sheet name="EAIC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I20" i="2" s="1"/>
  <c r="E10" i="2"/>
  <c r="G10" i="2"/>
  <c r="H10" i="2"/>
  <c r="I10" i="2" s="1"/>
  <c r="D10" i="2"/>
  <c r="I52" i="2" l="1"/>
  <c r="F36" i="2"/>
  <c r="F48" i="2"/>
  <c r="F40" i="2"/>
  <c r="I40" i="2"/>
  <c r="F29" i="2"/>
  <c r="F20" i="2"/>
  <c r="D60" i="2"/>
  <c r="I48" i="2"/>
  <c r="G60" i="2"/>
  <c r="I26" i="2"/>
  <c r="F52" i="2"/>
  <c r="F26" i="2"/>
  <c r="E60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<sst xmlns="http://schemas.openxmlformats.org/spreadsheetml/2006/main" count="70" uniqueCount="68">
  <si>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</si>
  <si>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</si>
  <si>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</si>
  <si>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</si>
  <si>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</si>
  <si>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</si>
  <si>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</si>
  <si>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</si>
  <si>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</si>
  <si>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</si>
  <si>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</si>
  <si>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</si>
  <si>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</si>
  <si>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</si>
  <si>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</si>
  <si>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</si>
  <si>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</si>
  <si>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</si>
  <si>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</si>
  <si>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</si>
  <si>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</si>
  <si>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</si>
  <si>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</si>
  <si>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</si>
  <si>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</si>
  <si>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</si>
  <si>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</si>
  <si>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</si>
  <si>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</si>
  <si>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</si>
  <si>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</si>
  <si>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</si>
  <si>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</si>
  <si>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</si>
  <si>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</si>
  <si>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</si>
  <si>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</si>
  <si>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</si>
  <si>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</si>
  <si>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</si>
  <si>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</si>
  <si>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</si>
  <si>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</si>
  <si>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</si>
  <si>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</si>
  <si>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</si>
  <si>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</si>
  <si>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</si>
  <si>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</si>
  <si>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</si>
  <si>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</si>
  <si>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</si>
  <si>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</si>
  <si>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</si>
  <si>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</si>
  <si>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</si>
  <si>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</si>
  <si>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</si>
  <si>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</si>
  <si>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</si>
  <si>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</si>
  <si>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</si>
  <si>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</si>
  <si>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</si>
  <si>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</si>
  <si>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</si>
  <si>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2017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</si>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</sst>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6" fillId="12" borderId="0" xfId="0" applyFont="1" applyFill="1" applyBorder="1"/>
    <xf numFmtId="0" fontId="4" fillId="12" borderId="0" xfId="0" applyFont="1" applyFill="1" applyBorder="1"/>
    <xf numFmtId="0" fontId="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71"/>
  <sheetViews>
    <sheetView showGridLines="0" tabSelected="1" zoomScale="85" zoomScaleNormal="85" workbookViewId="0">
      <selection activeCell="E68" sqref="E68"/>
    </sheetView>
  </sheetViews>
  <sheetFormatPr baseColWidth="10" defaultColWidth="11.375" defaultRowHeight="12.75" x14ac:dyDescent="0.2"/>
  <cols>
    <col min="1" max="1" width="2.625" style="1" customWidth="1"/>
    <col min="2" max="2" width="2" style="5" customWidth="1"/>
    <col min="3" max="3" width="48" style="6" customWidth="1"/>
    <col min="4" max="4" width="13.125" style="6" bestFit="1" customWidth="1"/>
    <col min="5" max="5" width="16.125" style="6" customWidth="1"/>
    <col min="6" max="9" width="15.25" style="6" customWidth="1"/>
    <col min="10" max="10" width="4" style="1" customWidth="1"/>
    <col min="11" max="16384" width="11.375" style="6"/>
  </cols>
  <sheetData>
    <row r="1" spans="2:9" ht="16.5" customHeight="1" x14ac:dyDescent="0.2">
      <c r="B1" s="32" t="s">
        <v>5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18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66</v>
      </c>
      <c r="C3" s="32"/>
      <c r="D3" s="32"/>
      <c r="E3" s="32"/>
      <c r="F3" s="32"/>
      <c r="G3" s="32"/>
      <c r="H3" s="32"/>
      <c r="I3" s="32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3" t="s">
        <v>1</v>
      </c>
      <c r="C7" s="34"/>
      <c r="D7" s="37" t="s">
        <v>8</v>
      </c>
      <c r="E7" s="37"/>
      <c r="F7" s="37"/>
      <c r="G7" s="37"/>
      <c r="H7" s="37"/>
      <c r="I7" s="38" t="s">
        <v>9</v>
      </c>
    </row>
    <row r="8" spans="2:9" ht="25.5" x14ac:dyDescent="0.2">
      <c r="B8" s="35"/>
      <c r="C8" s="36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9"/>
    </row>
    <row r="9" spans="2:9" x14ac:dyDescent="0.2">
      <c r="B9" s="35"/>
      <c r="C9" s="36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379090</v>
      </c>
      <c r="E36" s="30">
        <f t="shared" ref="E36:H36" si="6">SUM(E37:E39)</f>
        <v>84978.99</v>
      </c>
      <c r="F36" s="30">
        <f t="shared" si="6"/>
        <v>464068.99</v>
      </c>
      <c r="G36" s="30">
        <f t="shared" si="6"/>
        <v>464068.99</v>
      </c>
      <c r="H36" s="30">
        <f t="shared" si="6"/>
        <v>464068.99</v>
      </c>
      <c r="I36" s="27">
        <f t="shared" si="1"/>
        <v>84978.989999999991</v>
      </c>
    </row>
    <row r="37" spans="2:9" s="1" customFormat="1" ht="13.5" customHeight="1" x14ac:dyDescent="0.2">
      <c r="B37" s="21"/>
      <c r="C37" s="18" t="s">
        <v>43</v>
      </c>
      <c r="D37" s="14">
        <v>379090</v>
      </c>
      <c r="E37" s="11">
        <v>84978.99</v>
      </c>
      <c r="F37" s="16">
        <f t="shared" si="2"/>
        <v>464068.99</v>
      </c>
      <c r="G37" s="11">
        <v>464068.99</v>
      </c>
      <c r="H37" s="11">
        <v>464068.99</v>
      </c>
      <c r="I37" s="17">
        <f t="shared" si="1"/>
        <v>84978.989999999991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22305519.18</v>
      </c>
      <c r="F40" s="30">
        <f t="shared" si="7"/>
        <v>22305519.18</v>
      </c>
      <c r="G40" s="30">
        <f t="shared" si="7"/>
        <v>22305519.18</v>
      </c>
      <c r="H40" s="30">
        <f t="shared" si="7"/>
        <v>22305519.18</v>
      </c>
      <c r="I40" s="27">
        <f t="shared" si="1"/>
        <v>22305519.18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518619.75</v>
      </c>
      <c r="F41" s="16">
        <f t="shared" si="2"/>
        <v>518619.75</v>
      </c>
      <c r="G41" s="11">
        <v>518619.75</v>
      </c>
      <c r="H41" s="11">
        <v>518619.75</v>
      </c>
      <c r="I41" s="17">
        <f t="shared" si="1"/>
        <v>518619.75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21786899.43</v>
      </c>
      <c r="F43" s="16">
        <f t="shared" si="2"/>
        <v>21786899.43</v>
      </c>
      <c r="G43" s="11">
        <v>21786899.43</v>
      </c>
      <c r="H43" s="11">
        <v>21786899.43</v>
      </c>
      <c r="I43" s="17">
        <f t="shared" si="1"/>
        <v>21786899.43</v>
      </c>
    </row>
    <row r="44" spans="2:9" s="1" customFormat="1" ht="13.5" customHeight="1" x14ac:dyDescent="0.2">
      <c r="B44" s="29" t="s">
        <v>54</v>
      </c>
      <c r="C44" s="26"/>
      <c r="D44" s="30">
        <f>SUM(D45:D47)</f>
        <v>0</v>
      </c>
      <c r="E44" s="30">
        <f t="shared" ref="E44:H44" si="8">SUM(E45:E47)</f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27">
        <f t="shared" si="1"/>
        <v>0</v>
      </c>
    </row>
    <row r="45" spans="2:9" s="1" customFormat="1" ht="13.5" customHeight="1" x14ac:dyDescent="0.2">
      <c r="B45" s="21"/>
      <c r="C45" s="18" t="s">
        <v>51</v>
      </c>
      <c r="D45" s="14">
        <v>0</v>
      </c>
      <c r="E45" s="11">
        <v>0</v>
      </c>
      <c r="F45" s="16">
        <f t="shared" si="2"/>
        <v>0</v>
      </c>
      <c r="G45" s="11">
        <v>0</v>
      </c>
      <c r="H45" s="11">
        <v>0</v>
      </c>
      <c r="I45" s="17">
        <f t="shared" si="1"/>
        <v>0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13319516</v>
      </c>
      <c r="F48" s="30">
        <f t="shared" si="9"/>
        <v>13319516</v>
      </c>
      <c r="G48" s="30">
        <f t="shared" si="9"/>
        <v>13319516</v>
      </c>
      <c r="H48" s="30">
        <f t="shared" si="9"/>
        <v>13319516</v>
      </c>
      <c r="I48" s="27">
        <f t="shared" si="1"/>
        <v>13319516</v>
      </c>
    </row>
    <row r="49" spans="1:11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1" s="1" customFormat="1" ht="13.5" customHeight="1" x14ac:dyDescent="0.2">
      <c r="B50" s="21"/>
      <c r="C50" s="18" t="s">
        <v>56</v>
      </c>
      <c r="D50" s="14">
        <v>0</v>
      </c>
      <c r="E50" s="11">
        <v>0</v>
      </c>
      <c r="F50" s="16">
        <f t="shared" si="2"/>
        <v>0</v>
      </c>
      <c r="G50" s="11">
        <v>0</v>
      </c>
      <c r="H50" s="11">
        <v>0</v>
      </c>
      <c r="I50" s="17">
        <f t="shared" si="1"/>
        <v>0</v>
      </c>
    </row>
    <row r="51" spans="1:11" s="1" customFormat="1" ht="13.5" customHeight="1" x14ac:dyDescent="0.2">
      <c r="B51" s="21"/>
      <c r="C51" s="18" t="s">
        <v>57</v>
      </c>
      <c r="D51" s="14">
        <v>0</v>
      </c>
      <c r="E51" s="11">
        <v>13319516</v>
      </c>
      <c r="F51" s="16">
        <f t="shared" si="2"/>
        <v>13319516</v>
      </c>
      <c r="G51" s="11">
        <v>13319516</v>
      </c>
      <c r="H51" s="11">
        <v>13319516</v>
      </c>
      <c r="I51" s="17">
        <f t="shared" si="1"/>
        <v>13319516</v>
      </c>
    </row>
    <row r="52" spans="1:11" s="1" customFormat="1" ht="13.5" customHeight="1" x14ac:dyDescent="0.2">
      <c r="B52" s="29" t="s">
        <v>65</v>
      </c>
      <c r="C52" s="26"/>
      <c r="D52" s="30">
        <f>SUM(D53:D59)</f>
        <v>14242609.779999999</v>
      </c>
      <c r="E52" s="30">
        <f t="shared" ref="E52:H52" si="10">SUM(E53:E59)</f>
        <v>23973196.629999999</v>
      </c>
      <c r="F52" s="30">
        <f t="shared" si="10"/>
        <v>38215806.409999996</v>
      </c>
      <c r="G52" s="30">
        <f t="shared" si="10"/>
        <v>38215806.409999996</v>
      </c>
      <c r="H52" s="30">
        <f t="shared" si="10"/>
        <v>38215806.409999996</v>
      </c>
      <c r="I52" s="27">
        <f t="shared" si="1"/>
        <v>23973196.629999995</v>
      </c>
    </row>
    <row r="53" spans="1:11" s="1" customFormat="1" ht="13.5" customHeight="1" x14ac:dyDescent="0.2">
      <c r="B53" s="21"/>
      <c r="C53" s="18" t="s">
        <v>59</v>
      </c>
      <c r="D53" s="14">
        <v>14242609.779999999</v>
      </c>
      <c r="E53" s="11">
        <v>23973196.629999999</v>
      </c>
      <c r="F53" s="16">
        <f t="shared" si="2"/>
        <v>38215806.409999996</v>
      </c>
      <c r="G53" s="11">
        <v>38215806.409999996</v>
      </c>
      <c r="H53" s="11">
        <v>38215806.409999996</v>
      </c>
      <c r="I53" s="17">
        <f t="shared" si="1"/>
        <v>23973196.629999995</v>
      </c>
    </row>
    <row r="54" spans="1:11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1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1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1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1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1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1" s="5" customFormat="1" ht="27" customHeight="1" x14ac:dyDescent="0.2">
      <c r="A60" s="4"/>
      <c r="B60" s="3"/>
      <c r="C60" s="8" t="s">
        <v>6</v>
      </c>
      <c r="D60" s="31">
        <f>+D10+D20+D26+D29+D36+D40+D44+D48+D52</f>
        <v>14621699.779999999</v>
      </c>
      <c r="E60" s="31">
        <f t="shared" ref="E60:I60" si="11">+E10+E20+E26+E29+E36+E40+E44+E48+E52</f>
        <v>59683210.799999997</v>
      </c>
      <c r="F60" s="31">
        <f t="shared" si="11"/>
        <v>74304910.579999998</v>
      </c>
      <c r="G60" s="31">
        <f t="shared" si="11"/>
        <v>74304910.579999998</v>
      </c>
      <c r="H60" s="31">
        <f t="shared" si="11"/>
        <v>74304910.579999998</v>
      </c>
      <c r="I60" s="31">
        <f t="shared" si="11"/>
        <v>59683210.799999997</v>
      </c>
      <c r="J60" s="4"/>
    </row>
    <row r="61" spans="1:11" s="1" customFormat="1" x14ac:dyDescent="0.2">
      <c r="B61" s="4"/>
      <c r="D61" s="12"/>
      <c r="E61" s="12"/>
      <c r="F61" s="12"/>
      <c r="G61" s="12"/>
      <c r="H61" s="12"/>
      <c r="I61" s="12"/>
    </row>
    <row r="62" spans="1:11" x14ac:dyDescent="0.2">
      <c r="C62" s="7" t="s">
        <v>4</v>
      </c>
      <c r="D62" s="12"/>
      <c r="E62" s="12"/>
      <c r="F62" s="12"/>
      <c r="G62" s="12"/>
      <c r="H62" s="12"/>
      <c r="I62" s="12"/>
    </row>
    <row r="63" spans="1:11" x14ac:dyDescent="0.2">
      <c r="C63" s="7"/>
      <c r="D63" s="12"/>
      <c r="E63" s="12"/>
      <c r="F63" s="12"/>
      <c r="G63" s="12"/>
      <c r="H63" s="12"/>
      <c r="I63" s="12"/>
    </row>
    <row r="64" spans="1:11" x14ac:dyDescent="0.2">
      <c r="C64" s="41"/>
      <c r="D64" s="12"/>
      <c r="E64" s="12"/>
      <c r="F64" s="12"/>
      <c r="G64" s="12"/>
      <c r="H64" s="12"/>
      <c r="I64" s="12"/>
      <c r="J64" s="42"/>
      <c r="K64" s="43"/>
    </row>
    <row r="65" spans="2:11" x14ac:dyDescent="0.2">
      <c r="C65" s="43"/>
      <c r="D65" s="12"/>
      <c r="E65" s="12"/>
      <c r="F65" s="12"/>
      <c r="G65" s="12"/>
      <c r="H65" s="12"/>
      <c r="I65" s="12"/>
      <c r="J65" s="42"/>
      <c r="K65" s="43"/>
    </row>
    <row r="66" spans="2:11" x14ac:dyDescent="0.2">
      <c r="B66" s="6"/>
      <c r="C66" s="43"/>
      <c r="D66" s="43"/>
      <c r="E66" s="43"/>
      <c r="F66" s="43"/>
      <c r="G66" s="43"/>
      <c r="H66" s="43"/>
      <c r="I66" s="43"/>
      <c r="J66" s="42"/>
      <c r="K66" s="43"/>
    </row>
    <row r="67" spans="2:11" x14ac:dyDescent="0.2">
      <c r="B67" s="6"/>
      <c r="C67" s="44"/>
      <c r="D67" s="43"/>
      <c r="E67" s="43"/>
      <c r="F67" s="45"/>
      <c r="G67" s="45"/>
      <c r="H67" s="45"/>
      <c r="I67" s="45"/>
      <c r="J67" s="42"/>
      <c r="K67" s="43"/>
    </row>
    <row r="68" spans="2:11" x14ac:dyDescent="0.2">
      <c r="B68" s="6"/>
      <c r="C68" s="44"/>
      <c r="D68" s="43"/>
      <c r="E68" s="43"/>
      <c r="F68" s="45"/>
      <c r="G68" s="45"/>
      <c r="H68" s="45"/>
      <c r="I68" s="45"/>
      <c r="J68" s="42"/>
      <c r="K68" s="43"/>
    </row>
    <row r="69" spans="2:11" x14ac:dyDescent="0.2">
      <c r="C69" s="43"/>
      <c r="D69" s="43"/>
      <c r="E69" s="43"/>
      <c r="F69" s="43"/>
      <c r="G69" s="43"/>
      <c r="H69" s="43"/>
      <c r="I69" s="43"/>
      <c r="J69" s="42"/>
      <c r="K69" s="43"/>
    </row>
    <row r="70" spans="2:11" x14ac:dyDescent="0.2">
      <c r="C70" s="43"/>
      <c r="D70" s="43"/>
      <c r="E70" s="43"/>
      <c r="F70" s="43"/>
      <c r="G70" s="43"/>
      <c r="H70" s="43"/>
      <c r="I70" s="43"/>
      <c r="J70" s="42"/>
      <c r="K70" s="43"/>
    </row>
    <row r="71" spans="2:11" x14ac:dyDescent="0.2">
      <c r="C71" s="43"/>
      <c r="D71" s="43"/>
      <c r="E71" s="43"/>
      <c r="F71" s="43"/>
      <c r="G71" s="43"/>
      <c r="H71" s="43"/>
      <c r="I71" s="43"/>
      <c r="J71" s="42"/>
      <c r="K71" s="43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Compras</cp:lastModifiedBy>
  <cp:lastPrinted>2018-01-23T19:14:32Z</cp:lastPrinted>
  <dcterms:created xsi:type="dcterms:W3CDTF">2017-07-05T14:38:32Z</dcterms:created>
  <dcterms:modified xsi:type="dcterms:W3CDTF">2018-01-23T19:14:37Z</dcterms:modified>
</cp:coreProperties>
</file>